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ÖEK Pla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G7" i="1" l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G23" i="1"/>
</calcChain>
</file>

<file path=xl/sharedStrings.xml><?xml version="1.0" encoding="utf-8"?>
<sst xmlns="http://schemas.openxmlformats.org/spreadsheetml/2006/main" count="17" uniqueCount="15">
  <si>
    <t>lt</t>
  </si>
  <si>
    <t>Araç Yakıtları</t>
  </si>
  <si>
    <t>Rektörlük Binası</t>
  </si>
  <si>
    <t>m3/saat</t>
  </si>
  <si>
    <t>Doğalgaz</t>
  </si>
  <si>
    <t>kw/saat</t>
  </si>
  <si>
    <t>Elektrik</t>
  </si>
  <si>
    <t>Hedef  No</t>
  </si>
  <si>
    <t>Durum</t>
  </si>
  <si>
    <t>Enerji Seviyesi (A/B)*100</t>
  </si>
  <si>
    <t>Yıllık Toplam  Enerji Kullanım Miktarı (B)</t>
  </si>
  <si>
    <t xml:space="preserve"> Bölümde Kullanılan Yıllık Enerji Miktarı (A)</t>
  </si>
  <si>
    <t>Enerji Türü</t>
  </si>
  <si>
    <t>Enerjinin Kullanıldığı Bölüm</t>
  </si>
  <si>
    <r>
      <rPr>
        <b/>
        <sz val="14"/>
        <color theme="1"/>
        <rFont val="Calibri"/>
        <family val="2"/>
        <charset val="162"/>
        <scheme val="minor"/>
      </rPr>
      <t>T.C.
ONDOKUZ MAYIS ÜNİVERSİTESİ</t>
    </r>
    <r>
      <rPr>
        <b/>
        <sz val="12"/>
        <color theme="1"/>
        <rFont val="Calibri"/>
        <family val="2"/>
        <charset val="162"/>
        <scheme val="minor"/>
      </rPr>
      <t xml:space="preserve">
ÖNEMLİ ENERJİ KULLANIMLARI (ÖEK) ÇİZELGESİ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</si>
</sst>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 tint="0.49998474074526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1" xfId="0" applyFont="1" applyBorder="1"/>
    <xf numFmtId="0" fontId="4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2">
    <dxf>
      <font>
        <b/>
        <i val="0"/>
        <color rgb="FFE77707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0</xdr:col>
      <xdr:colOff>1029168</xdr:colOff>
      <xdr:row>4</xdr:row>
      <xdr:rowOff>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733893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Layout" zoomScaleNormal="100" workbookViewId="0">
      <selection sqref="A1:H4"/>
    </sheetView>
  </sheetViews>
  <sheetFormatPr defaultRowHeight="15" x14ac:dyDescent="0.25"/>
  <cols>
    <col min="1" max="1" width="26.5703125" style="1" customWidth="1"/>
    <col min="2" max="2" width="21.28515625" style="1" customWidth="1"/>
    <col min="3" max="3" width="23.140625" style="1" customWidth="1"/>
    <col min="4" max="4" width="14.140625" style="1" customWidth="1"/>
    <col min="5" max="5" width="13.42578125" style="1" customWidth="1"/>
    <col min="6" max="6" width="18.28515625" style="1" customWidth="1"/>
    <col min="7" max="7" width="21.140625" style="1" customWidth="1"/>
    <col min="8" max="8" width="25" style="1" customWidth="1"/>
    <col min="9" max="16384" width="9.140625" style="1"/>
  </cols>
  <sheetData>
    <row r="1" spans="1:8" ht="14.45" customHeight="1" x14ac:dyDescent="0.25">
      <c r="A1" s="30" t="s">
        <v>14</v>
      </c>
      <c r="B1" s="31"/>
      <c r="C1" s="31"/>
      <c r="D1" s="31"/>
      <c r="E1" s="31"/>
      <c r="F1" s="31"/>
      <c r="G1" s="31"/>
      <c r="H1" s="32"/>
    </row>
    <row r="2" spans="1:8" ht="14.45" customHeight="1" x14ac:dyDescent="0.25">
      <c r="A2" s="33"/>
      <c r="B2" s="34"/>
      <c r="C2" s="34"/>
      <c r="D2" s="34"/>
      <c r="E2" s="34"/>
      <c r="F2" s="34"/>
      <c r="G2" s="34"/>
      <c r="H2" s="35"/>
    </row>
    <row r="3" spans="1:8" ht="14.45" customHeight="1" x14ac:dyDescent="0.25">
      <c r="A3" s="33"/>
      <c r="B3" s="34"/>
      <c r="C3" s="34"/>
      <c r="D3" s="34"/>
      <c r="E3" s="34"/>
      <c r="F3" s="34"/>
      <c r="G3" s="34"/>
      <c r="H3" s="35"/>
    </row>
    <row r="4" spans="1:8" ht="20.25" customHeight="1" x14ac:dyDescent="0.25">
      <c r="A4" s="36"/>
      <c r="B4" s="37"/>
      <c r="C4" s="37"/>
      <c r="D4" s="37"/>
      <c r="E4" s="37"/>
      <c r="F4" s="37"/>
      <c r="G4" s="37"/>
      <c r="H4" s="38"/>
    </row>
    <row r="5" spans="1:8" ht="20.25" customHeight="1" x14ac:dyDescent="0.25">
      <c r="A5" s="27"/>
      <c r="B5" s="25"/>
      <c r="C5" s="25"/>
      <c r="D5" s="25"/>
      <c r="E5" s="25"/>
      <c r="F5" s="25"/>
      <c r="G5" s="25"/>
      <c r="H5" s="26"/>
    </row>
    <row r="6" spans="1:8" ht="38.25" x14ac:dyDescent="0.25">
      <c r="A6" s="13" t="s">
        <v>13</v>
      </c>
      <c r="B6" s="13" t="s">
        <v>12</v>
      </c>
      <c r="C6" s="13" t="s">
        <v>11</v>
      </c>
      <c r="D6" s="28" t="s">
        <v>10</v>
      </c>
      <c r="E6" s="29"/>
      <c r="F6" s="24" t="s">
        <v>9</v>
      </c>
      <c r="G6" s="13" t="s">
        <v>8</v>
      </c>
      <c r="H6" s="13" t="s">
        <v>7</v>
      </c>
    </row>
    <row r="7" spans="1:8" x14ac:dyDescent="0.25">
      <c r="A7" s="7" t="s">
        <v>2</v>
      </c>
      <c r="B7" s="8" t="s">
        <v>6</v>
      </c>
      <c r="C7" s="9">
        <v>239882</v>
      </c>
      <c r="D7" s="10">
        <v>24672000</v>
      </c>
      <c r="E7" s="11" t="s">
        <v>5</v>
      </c>
      <c r="F7" s="12">
        <f>C7/D7</f>
        <v>9.7228437094682239E-3</v>
      </c>
      <c r="G7" s="13" t="str">
        <f>IF(F7&gt;10,"ÖNEMLİ","ÖNEMSİZ")</f>
        <v>ÖNEMSİZ</v>
      </c>
      <c r="H7" s="14"/>
    </row>
    <row r="8" spans="1:8" x14ac:dyDescent="0.25">
      <c r="A8" s="7" t="s">
        <v>2</v>
      </c>
      <c r="B8" s="8" t="s">
        <v>4</v>
      </c>
      <c r="C8" s="9">
        <v>1000</v>
      </c>
      <c r="D8" s="15">
        <v>11</v>
      </c>
      <c r="E8" s="11" t="s">
        <v>3</v>
      </c>
      <c r="F8" s="12">
        <f>D8/C8</f>
        <v>1.0999999999999999E-2</v>
      </c>
      <c r="G8" s="13" t="str">
        <f>IF(F8&gt;10,"ÖNEMLİ","ÖNEMSİZ")</f>
        <v>ÖNEMSİZ</v>
      </c>
      <c r="H8" s="16"/>
    </row>
    <row r="9" spans="1:8" x14ac:dyDescent="0.25">
      <c r="A9" s="7"/>
      <c r="B9" s="8"/>
      <c r="C9" s="9"/>
      <c r="D9" s="15"/>
      <c r="E9" s="11"/>
      <c r="F9" s="12" t="e">
        <f t="shared" ref="F9:F23" si="0">(D9/C9)*100</f>
        <v>#DIV/0!</v>
      </c>
      <c r="G9" s="13"/>
      <c r="H9" s="16"/>
    </row>
    <row r="10" spans="1:8" x14ac:dyDescent="0.25">
      <c r="A10" s="7"/>
      <c r="B10" s="8"/>
      <c r="C10" s="9"/>
      <c r="D10" s="15"/>
      <c r="E10" s="11"/>
      <c r="F10" s="12" t="e">
        <f t="shared" si="0"/>
        <v>#DIV/0!</v>
      </c>
      <c r="G10" s="13"/>
      <c r="H10" s="16"/>
    </row>
    <row r="11" spans="1:8" x14ac:dyDescent="0.25">
      <c r="A11" s="7"/>
      <c r="B11" s="8"/>
      <c r="C11" s="9"/>
      <c r="D11" s="15"/>
      <c r="E11" s="11"/>
      <c r="F11" s="12" t="e">
        <f t="shared" si="0"/>
        <v>#DIV/0!</v>
      </c>
      <c r="G11" s="13"/>
      <c r="H11" s="16"/>
    </row>
    <row r="12" spans="1:8" x14ac:dyDescent="0.25">
      <c r="A12" s="7"/>
      <c r="B12" s="8"/>
      <c r="C12" s="9"/>
      <c r="D12" s="15"/>
      <c r="E12" s="11"/>
      <c r="F12" s="12" t="e">
        <f t="shared" si="0"/>
        <v>#DIV/0!</v>
      </c>
      <c r="G12" s="13"/>
      <c r="H12" s="16"/>
    </row>
    <row r="13" spans="1:8" x14ac:dyDescent="0.25">
      <c r="A13" s="7"/>
      <c r="B13" s="8"/>
      <c r="C13" s="9"/>
      <c r="D13" s="15"/>
      <c r="E13" s="11"/>
      <c r="F13" s="12" t="e">
        <f t="shared" si="0"/>
        <v>#DIV/0!</v>
      </c>
      <c r="G13" s="13"/>
      <c r="H13" s="16"/>
    </row>
    <row r="14" spans="1:8" x14ac:dyDescent="0.25">
      <c r="A14" s="7"/>
      <c r="B14" s="8"/>
      <c r="C14" s="9"/>
      <c r="D14" s="15"/>
      <c r="E14" s="11"/>
      <c r="F14" s="12" t="e">
        <f t="shared" si="0"/>
        <v>#DIV/0!</v>
      </c>
      <c r="G14" s="13"/>
      <c r="H14" s="16"/>
    </row>
    <row r="15" spans="1:8" x14ac:dyDescent="0.25">
      <c r="A15" s="7"/>
      <c r="B15" s="8"/>
      <c r="C15" s="9"/>
      <c r="D15" s="15"/>
      <c r="E15" s="11"/>
      <c r="F15" s="12" t="e">
        <f t="shared" si="0"/>
        <v>#DIV/0!</v>
      </c>
      <c r="G15" s="13"/>
      <c r="H15" s="16"/>
    </row>
    <row r="16" spans="1:8" x14ac:dyDescent="0.25">
      <c r="A16" s="7"/>
      <c r="B16" s="8"/>
      <c r="C16" s="9"/>
      <c r="D16" s="15"/>
      <c r="E16" s="11"/>
      <c r="F16" s="12" t="e">
        <f t="shared" si="0"/>
        <v>#DIV/0!</v>
      </c>
      <c r="G16" s="13"/>
      <c r="H16" s="16"/>
    </row>
    <row r="17" spans="1:8" x14ac:dyDescent="0.25">
      <c r="A17" s="7"/>
      <c r="B17" s="8"/>
      <c r="C17" s="9"/>
      <c r="D17" s="15"/>
      <c r="E17" s="11"/>
      <c r="F17" s="12" t="e">
        <f t="shared" si="0"/>
        <v>#DIV/0!</v>
      </c>
      <c r="G17" s="13"/>
      <c r="H17" s="16"/>
    </row>
    <row r="18" spans="1:8" x14ac:dyDescent="0.25">
      <c r="A18" s="7"/>
      <c r="B18" s="8"/>
      <c r="C18" s="9"/>
      <c r="D18" s="15"/>
      <c r="E18" s="11"/>
      <c r="F18" s="12" t="e">
        <f t="shared" si="0"/>
        <v>#DIV/0!</v>
      </c>
      <c r="G18" s="13"/>
      <c r="H18" s="16"/>
    </row>
    <row r="19" spans="1:8" x14ac:dyDescent="0.25">
      <c r="A19" s="7"/>
      <c r="B19" s="8"/>
      <c r="C19" s="9"/>
      <c r="D19" s="15"/>
      <c r="E19" s="11"/>
      <c r="F19" s="12" t="e">
        <f t="shared" si="0"/>
        <v>#DIV/0!</v>
      </c>
      <c r="G19" s="13"/>
      <c r="H19" s="16"/>
    </row>
    <row r="20" spans="1:8" x14ac:dyDescent="0.25">
      <c r="A20" s="7"/>
      <c r="B20" s="8"/>
      <c r="C20" s="9"/>
      <c r="D20" s="15"/>
      <c r="E20" s="11"/>
      <c r="F20" s="12" t="e">
        <f t="shared" si="0"/>
        <v>#DIV/0!</v>
      </c>
      <c r="G20" s="13"/>
      <c r="H20" s="16"/>
    </row>
    <row r="21" spans="1:8" x14ac:dyDescent="0.25">
      <c r="A21" s="7"/>
      <c r="B21" s="8"/>
      <c r="C21" s="9"/>
      <c r="D21" s="15"/>
      <c r="E21" s="11"/>
      <c r="F21" s="12" t="e">
        <f t="shared" si="0"/>
        <v>#DIV/0!</v>
      </c>
      <c r="G21" s="13"/>
      <c r="H21" s="16"/>
    </row>
    <row r="22" spans="1:8" x14ac:dyDescent="0.25">
      <c r="A22" s="7"/>
      <c r="B22" s="8"/>
      <c r="C22" s="9"/>
      <c r="D22" s="15"/>
      <c r="E22" s="11"/>
      <c r="F22" s="12" t="e">
        <f t="shared" si="0"/>
        <v>#DIV/0!</v>
      </c>
      <c r="G22" s="13"/>
      <c r="H22" s="16"/>
    </row>
    <row r="23" spans="1:8" x14ac:dyDescent="0.25">
      <c r="A23" s="7" t="s">
        <v>2</v>
      </c>
      <c r="B23" s="7" t="s">
        <v>1</v>
      </c>
      <c r="C23" s="9">
        <v>333</v>
      </c>
      <c r="D23" s="15">
        <v>3</v>
      </c>
      <c r="E23" s="11" t="s">
        <v>0</v>
      </c>
      <c r="F23" s="12">
        <f t="shared" si="0"/>
        <v>0.90090090090090091</v>
      </c>
      <c r="G23" s="13" t="str">
        <f>IF(F23&gt;10,"ÖNEMLİ","ÖNEMSİZ")</f>
        <v>ÖNEMSİZ</v>
      </c>
      <c r="H23" s="16"/>
    </row>
    <row r="24" spans="1:8" x14ac:dyDescent="0.25">
      <c r="A24" s="17"/>
      <c r="B24" s="18"/>
      <c r="C24" s="19"/>
      <c r="D24" s="20"/>
      <c r="E24" s="21"/>
      <c r="F24" s="12"/>
      <c r="G24" s="22"/>
      <c r="H24" s="23"/>
    </row>
    <row r="25" spans="1:8" ht="15.75" x14ac:dyDescent="0.25">
      <c r="A25" s="2"/>
      <c r="B25" s="3"/>
      <c r="C25" s="4"/>
      <c r="D25" s="5"/>
      <c r="E25" s="5"/>
      <c r="F25" s="5"/>
      <c r="G25" s="3"/>
      <c r="H25" s="6"/>
    </row>
  </sheetData>
  <mergeCells count="2">
    <mergeCell ref="D6:E6"/>
    <mergeCell ref="A1:H4"/>
  </mergeCells>
  <conditionalFormatting sqref="F7:F24">
    <cfRule type="containsText" dxfId="1" priority="1" operator="containsText" text="Yüksek R.">
      <formula>NOT(ISERROR(SEARCH("Yüksek R.",F7)))</formula>
    </cfRule>
    <cfRule type="containsText" dxfId="0" priority="2" operator="containsText" text="Kont.R.">
      <formula>NOT(ISERROR(SEARCH("Kont.R.",F7)))</formula>
    </cfRule>
  </conditionalFormatting>
  <pageMargins left="0.7" right="0.7" top="0.75" bottom="0.75" header="0.3" footer="0.3"/>
  <pageSetup paperSize="9" scale="75" orientation="landscape" r:id="rId1"/>
  <headerFooter>
    <oddFooter>&amp;L&amp;"-,İtalik"&amp;9PP.4.8.FR.0011, R0, Mart 2024&amp;R&amp;"-,İtalik"&amp;9Sayfa 1 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ÖEK Plan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YILMAZ</dc:creator>
  <cp:lastModifiedBy>Lenovo-KK</cp:lastModifiedBy>
  <cp:lastPrinted>2024-03-05T10:26:31Z</cp:lastPrinted>
  <dcterms:created xsi:type="dcterms:W3CDTF">2023-12-18T11:06:30Z</dcterms:created>
  <dcterms:modified xsi:type="dcterms:W3CDTF">2024-03-05T10:26:41Z</dcterms:modified>
</cp:coreProperties>
</file>