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 tabRatio="808"/>
  </bookViews>
  <sheets>
    <sheet name="2018 ELEKTRİK TAKİP" sheetId="3" r:id="rId1"/>
    <sheet name="Sayfa1" sheetId="9" r:id="rId2"/>
  </sheets>
  <definedNames>
    <definedName name="_xlnm.Print_Area" localSheetId="0">'2018 ELEKTRİK TAKİP'!$A$1:$N$19</definedName>
    <definedName name="_xlnm.Print_Titles" localSheetId="0">'2018 ELEKTRİK TAKİP'!$1:$3</definedName>
  </definedNames>
  <calcPr calcId="152511"/>
</workbook>
</file>

<file path=xl/calcChain.xml><?xml version="1.0" encoding="utf-8"?>
<calcChain xmlns="http://schemas.openxmlformats.org/spreadsheetml/2006/main">
  <c r="B39" i="9" l="1"/>
  <c r="B40" i="9" s="1"/>
  <c r="B15" i="9"/>
  <c r="B17" i="9" s="1"/>
  <c r="F8" i="9"/>
  <c r="F9" i="9" s="1"/>
  <c r="B16" i="9" l="1"/>
  <c r="M4" i="3" l="1"/>
  <c r="M5" i="3"/>
  <c r="M11" i="3"/>
  <c r="M10" i="3"/>
  <c r="M9" i="3"/>
  <c r="M8" i="3"/>
  <c r="M7" i="3"/>
  <c r="M6" i="3"/>
</calcChain>
</file>

<file path=xl/sharedStrings.xml><?xml version="1.0" encoding="utf-8"?>
<sst xmlns="http://schemas.openxmlformats.org/spreadsheetml/2006/main" count="76" uniqueCount="67">
  <si>
    <t xml:space="preserve">KİRAYA VERİLEN TAŞINMAZIN CİNSİ VE YERİ (ADRESİ) </t>
  </si>
  <si>
    <t>ELEKTRİK 1. DÖNEM (OCAK-ŞUBAT-MART) BEDELİ (TL)</t>
  </si>
  <si>
    <t>ELEKTRİK 2. DÖNEM (NİSAN-MAYIS-HAZİRAN)  BEDELİ (TL)</t>
  </si>
  <si>
    <t>ELEKTRİK 3. DÖNEM (TEMMUZ-AĞUSTOS-EYLÜL) BEDELİ (TL)</t>
  </si>
  <si>
    <t>ELEKTRİK 4. DÖNEM (EKİM-KASIM-ARALIK) BEDELİ (TL)</t>
  </si>
  <si>
    <t>MÜŞTERİNİN İSİM VEYA ÜNVANI</t>
  </si>
  <si>
    <t>SIRA NO</t>
  </si>
  <si>
    <t>OMKAN</t>
  </si>
  <si>
    <t>ELEKTRİK BEDELİ TOPLAM ÖDEME TUTARI (TL)</t>
  </si>
  <si>
    <t>ÖDENECEK</t>
  </si>
  <si>
    <t>ÖDENEN</t>
  </si>
  <si>
    <t>AÇIKLAMA</t>
  </si>
  <si>
    <t>ELEKTRİK SAYAÇ NUMARALARI</t>
  </si>
  <si>
    <t>İŞYERİ</t>
  </si>
  <si>
    <t>BERBER</t>
  </si>
  <si>
    <t>KİRAYA VEREN</t>
  </si>
  <si>
    <t>ONDOKUZ MAYIS ÜNİVERSİTESİ</t>
  </si>
  <si>
    <t>İLGİLİ DAİRE</t>
  </si>
  <si>
    <t>İDARİ VE MALİ İŞLER DAİRE BAŞKANLIĞI</t>
  </si>
  <si>
    <t>KİRA ARTIŞLARI</t>
  </si>
  <si>
    <t>KİRALAYAN</t>
  </si>
  <si>
    <t>FAALİYET KONUSU</t>
  </si>
  <si>
    <t>ERKEK KUAFÖRÜ</t>
  </si>
  <si>
    <t>TARİH</t>
  </si>
  <si>
    <t>ÜFE %</t>
  </si>
  <si>
    <t>KİRA</t>
  </si>
  <si>
    <t>ADI</t>
  </si>
  <si>
    <t>YERİ</t>
  </si>
  <si>
    <t>HASTANE</t>
  </si>
  <si>
    <t>SÖZLEŞME BAŞLAMA</t>
  </si>
  <si>
    <t>SÖZLEŞME BİTİŞ</t>
  </si>
  <si>
    <t>SÖZLEŞME SÜRESİ</t>
  </si>
  <si>
    <t>3 YIL</t>
  </si>
  <si>
    <t>SÜRE YENİLEME</t>
  </si>
  <si>
    <t>30 GÜN ÖNCE TAHLİYE TALEBİ OLMAZSA 
1 YIL UZAR</t>
  </si>
  <si>
    <t>AYLIK KİRA BEDELİ</t>
  </si>
  <si>
    <t>YILLIK KİRA BEDELİ</t>
  </si>
  <si>
    <t>TOPLAM KİRA BEDELİ</t>
  </si>
  <si>
    <t>KESİN TEMİNAT</t>
  </si>
  <si>
    <t>TEMİNATIN CİNSİ</t>
  </si>
  <si>
    <t>NAKİT</t>
  </si>
  <si>
    <t>ARTIŞ</t>
  </si>
  <si>
    <t>ÜFE</t>
  </si>
  <si>
    <t>KİRA ÖZEL ŞART</t>
  </si>
  <si>
    <t>AYLIK (KDV HARİÇ) CİRONUN % 3'Ü  
FAZLA OLAN UYGULANIR</t>
  </si>
  <si>
    <t>ÖDEME</t>
  </si>
  <si>
    <t>OCAK-NİSAN-TEMMUZ-EKİM (4 TAKSİT)</t>
  </si>
  <si>
    <t>ÖDEME YERİ</t>
  </si>
  <si>
    <t>STRATEJİ DAİRE BŞK. KİRA GELİRİ HESABI</t>
  </si>
  <si>
    <t>GEÇ ÖDEME</t>
  </si>
  <si>
    <t>6183 S. KANUN MADDE 51</t>
  </si>
  <si>
    <r>
      <t>YÜZ ÖLÇÜMÜ OMÜ m</t>
    </r>
    <r>
      <rPr>
        <sz val="10"/>
        <color indexed="8"/>
        <rFont val="Calibri"/>
        <family val="2"/>
        <charset val="162"/>
      </rPr>
      <t>²</t>
    </r>
  </si>
  <si>
    <r>
      <t>ISITILAN ALAN   m</t>
    </r>
    <r>
      <rPr>
        <sz val="10"/>
        <color indexed="8"/>
        <rFont val="Calibri"/>
        <family val="2"/>
        <charset val="162"/>
      </rPr>
      <t>²</t>
    </r>
  </si>
  <si>
    <t>ELEKTRİK SAYACI</t>
  </si>
  <si>
    <t>YOK</t>
  </si>
  <si>
    <t>ABONE NO</t>
  </si>
  <si>
    <t>SAYAÇ SERİ NO</t>
  </si>
  <si>
    <t>SU SAYACI</t>
  </si>
  <si>
    <t>VAR</t>
  </si>
  <si>
    <t>İHALE BİLGİLERİ</t>
  </si>
  <si>
    <t>TAHMİNİ KİRA BEDELİ</t>
  </si>
  <si>
    <t>YILLIK</t>
  </si>
  <si>
    <t>GEÇİCİ TEMİNAT</t>
  </si>
  <si>
    <t>İHALE ŞEKLİ</t>
  </si>
  <si>
    <t>2886 MAADE: 51/G</t>
  </si>
  <si>
    <t>İHALE TARİHİ</t>
  </si>
  <si>
    <t>24.12.2009 SAAT: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</si>
</sst>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TL&quot;;[Red]\-#,##0.00\ &quot;TL&quot;"/>
    <numFmt numFmtId="165" formatCode="#,##0.00\ &quot;TL&quot;"/>
    <numFmt numFmtId="166" formatCode="#,##0.00\ &quot;₺&quot;;[Red]#,##0.00\ &quot;₺&quot;"/>
  </numFmts>
  <fonts count="20" x14ac:knownFonts="1">
    <font>
      <sz val="10"/>
      <name val="Arial Tur"/>
      <charset val="162"/>
    </font>
    <font>
      <sz val="8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  <font>
      <sz val="10"/>
      <color indexed="8"/>
      <name val="Arial Tur"/>
      <charset val="162"/>
    </font>
    <font>
      <sz val="10"/>
      <color indexed="10"/>
      <name val="Arial Tur"/>
      <charset val="162"/>
    </font>
    <font>
      <sz val="10"/>
      <color indexed="10"/>
      <name val="Arial Tur"/>
      <charset val="162"/>
    </font>
    <font>
      <sz val="10"/>
      <color indexed="8"/>
      <name val="Calibri"/>
      <family val="2"/>
      <charset val="162"/>
    </font>
    <font>
      <b/>
      <sz val="12"/>
      <color indexed="9"/>
      <name val="Calibri"/>
      <family val="2"/>
      <charset val="162"/>
    </font>
    <font>
      <sz val="10"/>
      <name val="Calibri"/>
      <family val="2"/>
      <charset val="162"/>
    </font>
    <font>
      <sz val="10"/>
      <color indexed="30"/>
      <name val="Calibri"/>
      <family val="2"/>
      <charset val="162"/>
    </font>
    <font>
      <sz val="10"/>
      <color indexed="10"/>
      <name val="Calibri"/>
      <family val="2"/>
      <charset val="162"/>
    </font>
    <font>
      <b/>
      <sz val="10"/>
      <color indexed="8"/>
      <name val="Calibri"/>
      <family val="2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sz val="10"/>
      <color indexed="10"/>
      <name val="Calibri"/>
      <family val="2"/>
      <charset val="162"/>
      <scheme val="minor"/>
    </font>
    <font>
      <sz val="10"/>
      <color rgb="FF7030A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1" fillId="3" borderId="0" xfId="0" applyFont="1" applyFill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7" fillId="5" borderId="1" xfId="0" applyFont="1" applyFill="1" applyBorder="1"/>
    <xf numFmtId="0" fontId="8" fillId="2" borderId="1" xfId="0" applyFont="1" applyFill="1" applyBorder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4" fontId="7" fillId="0" borderId="1" xfId="0" applyNumberFormat="1" applyFont="1" applyBorder="1"/>
    <xf numFmtId="0" fontId="9" fillId="0" borderId="1" xfId="0" applyFont="1" applyBorder="1"/>
    <xf numFmtId="14" fontId="7" fillId="0" borderId="1" xfId="0" applyNumberFormat="1" applyFont="1" applyBorder="1" applyAlignment="1">
      <alignment horizontal="center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/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/>
    <xf numFmtId="0" fontId="11" fillId="0" borderId="1" xfId="0" applyFont="1" applyBorder="1"/>
    <xf numFmtId="0" fontId="7" fillId="0" borderId="1" xfId="0" applyFont="1" applyBorder="1" applyAlignment="1">
      <alignment horizontal="right"/>
    </xf>
    <xf numFmtId="0" fontId="12" fillId="5" borderId="1" xfId="0" applyFont="1" applyFill="1" applyBorder="1"/>
    <xf numFmtId="0" fontId="7" fillId="0" borderId="7" xfId="0" applyFont="1" applyBorder="1"/>
    <xf numFmtId="0" fontId="7" fillId="0" borderId="8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vertical="center"/>
    </xf>
    <xf numFmtId="0" fontId="13" fillId="4" borderId="1" xfId="0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8"/>
  <sheetViews>
    <sheetView showGridLines="0" tabSelected="1" zoomScale="70" zoomScaleNormal="70" zoomScalePageLayoutView="70" workbookViewId="0">
      <pane ySplit="3" topLeftCell="A4" activePane="bottomLeft" state="frozen"/>
      <selection pane="bottomLeft" activeCell="A4" sqref="A4:XFD4"/>
    </sheetView>
  </sheetViews>
  <sheetFormatPr defaultRowHeight="12.75" x14ac:dyDescent="0.2"/>
  <cols>
    <col min="1" max="1" width="6.140625" style="4" customWidth="1"/>
    <col min="2" max="2" width="46.7109375" style="4" customWidth="1"/>
    <col min="3" max="4" width="24" style="4" customWidth="1"/>
    <col min="5" max="5" width="11.7109375" style="15" customWidth="1"/>
    <col min="6" max="6" width="11.7109375" style="4" customWidth="1"/>
    <col min="7" max="7" width="11.7109375" style="5" customWidth="1"/>
    <col min="8" max="8" width="14.85546875" style="5" customWidth="1"/>
    <col min="9" max="9" width="11.7109375" style="11" customWidth="1"/>
    <col min="10" max="12" width="11.7109375" style="5" customWidth="1"/>
    <col min="13" max="13" width="19.5703125" style="6" customWidth="1"/>
    <col min="14" max="14" width="39.85546875" style="5" customWidth="1"/>
    <col min="15" max="16384" width="9.140625" style="1"/>
  </cols>
  <sheetData>
    <row r="1" spans="1:14" ht="30.75" customHeight="1" x14ac:dyDescent="0.2">
      <c r="A1" s="38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3" customFormat="1" ht="60.75" customHeight="1" x14ac:dyDescent="0.2">
      <c r="A2" s="63" t="s">
        <v>6</v>
      </c>
      <c r="B2" s="63" t="s">
        <v>0</v>
      </c>
      <c r="C2" s="63" t="s">
        <v>5</v>
      </c>
      <c r="D2" s="55" t="s">
        <v>12</v>
      </c>
      <c r="E2" s="61" t="s">
        <v>1</v>
      </c>
      <c r="F2" s="62"/>
      <c r="G2" s="61" t="s">
        <v>2</v>
      </c>
      <c r="H2" s="62"/>
      <c r="I2" s="61" t="s">
        <v>3</v>
      </c>
      <c r="J2" s="62"/>
      <c r="K2" s="61" t="s">
        <v>4</v>
      </c>
      <c r="L2" s="62"/>
      <c r="M2" s="65" t="s">
        <v>8</v>
      </c>
      <c r="N2" s="65" t="s">
        <v>11</v>
      </c>
    </row>
    <row r="3" spans="1:14" s="3" customFormat="1" ht="21.75" customHeight="1" x14ac:dyDescent="0.2">
      <c r="A3" s="64"/>
      <c r="B3" s="64"/>
      <c r="C3" s="64"/>
      <c r="D3" s="56"/>
      <c r="E3" s="57" t="s">
        <v>9</v>
      </c>
      <c r="F3" s="57" t="s">
        <v>10</v>
      </c>
      <c r="G3" s="58" t="s">
        <v>9</v>
      </c>
      <c r="H3" s="58" t="s">
        <v>10</v>
      </c>
      <c r="I3" s="57" t="s">
        <v>9</v>
      </c>
      <c r="J3" s="58" t="s">
        <v>10</v>
      </c>
      <c r="K3" s="58" t="s">
        <v>9</v>
      </c>
      <c r="L3" s="58" t="s">
        <v>10</v>
      </c>
      <c r="M3" s="66"/>
      <c r="N3" s="66"/>
    </row>
    <row r="4" spans="1:14" s="2" customFormat="1" ht="21" customHeight="1" x14ac:dyDescent="0.2">
      <c r="A4" s="40">
        <v>1</v>
      </c>
      <c r="B4" s="39"/>
      <c r="C4" s="40"/>
      <c r="D4" s="40"/>
      <c r="E4" s="41"/>
      <c r="F4" s="42"/>
      <c r="G4" s="45"/>
      <c r="H4" s="42"/>
      <c r="I4" s="46"/>
      <c r="J4" s="42"/>
      <c r="K4" s="46"/>
      <c r="L4" s="42"/>
      <c r="M4" s="47">
        <f t="shared" ref="M4:M11" si="0">K4+I4+G4+E4</f>
        <v>0</v>
      </c>
      <c r="N4" s="48"/>
    </row>
    <row r="5" spans="1:14" s="2" customFormat="1" ht="21" customHeight="1" x14ac:dyDescent="0.2">
      <c r="A5" s="40">
        <v>2</v>
      </c>
      <c r="B5" s="39"/>
      <c r="C5" s="40"/>
      <c r="D5" s="40"/>
      <c r="E5" s="41"/>
      <c r="F5" s="42"/>
      <c r="G5" s="45"/>
      <c r="H5" s="42"/>
      <c r="I5" s="41"/>
      <c r="J5" s="42"/>
      <c r="K5" s="46"/>
      <c r="L5" s="42"/>
      <c r="M5" s="47">
        <f t="shared" si="0"/>
        <v>0</v>
      </c>
      <c r="N5" s="48"/>
    </row>
    <row r="6" spans="1:14" s="2" customFormat="1" ht="21" customHeight="1" x14ac:dyDescent="0.2">
      <c r="A6" s="40">
        <v>3</v>
      </c>
      <c r="B6" s="39"/>
      <c r="C6" s="40"/>
      <c r="D6" s="40"/>
      <c r="E6" s="41"/>
      <c r="F6" s="42"/>
      <c r="G6" s="41"/>
      <c r="H6" s="42"/>
      <c r="I6" s="41"/>
      <c r="J6" s="42"/>
      <c r="K6" s="46"/>
      <c r="L6" s="42"/>
      <c r="M6" s="47">
        <f t="shared" si="0"/>
        <v>0</v>
      </c>
      <c r="N6" s="48"/>
    </row>
    <row r="7" spans="1:14" s="2" customFormat="1" ht="21" customHeight="1" x14ac:dyDescent="0.2">
      <c r="A7" s="40">
        <v>4</v>
      </c>
      <c r="B7" s="39"/>
      <c r="C7" s="40"/>
      <c r="D7" s="40"/>
      <c r="E7" s="41"/>
      <c r="F7" s="42"/>
      <c r="G7" s="41"/>
      <c r="H7" s="42"/>
      <c r="I7" s="41"/>
      <c r="J7" s="42"/>
      <c r="K7" s="46"/>
      <c r="L7" s="42"/>
      <c r="M7" s="47">
        <f t="shared" si="0"/>
        <v>0</v>
      </c>
      <c r="N7" s="48"/>
    </row>
    <row r="8" spans="1:14" s="2" customFormat="1" ht="21" customHeight="1" x14ac:dyDescent="0.2">
      <c r="A8" s="40">
        <v>5</v>
      </c>
      <c r="B8" s="43"/>
      <c r="C8" s="44"/>
      <c r="D8" s="44"/>
      <c r="E8" s="41"/>
      <c r="F8" s="42"/>
      <c r="G8" s="45"/>
      <c r="H8" s="42"/>
      <c r="I8" s="41"/>
      <c r="J8" s="42"/>
      <c r="K8" s="46"/>
      <c r="L8" s="42"/>
      <c r="M8" s="47">
        <f t="shared" si="0"/>
        <v>0</v>
      </c>
      <c r="N8" s="48"/>
    </row>
    <row r="9" spans="1:14" s="16" customFormat="1" ht="21" customHeight="1" x14ac:dyDescent="0.2">
      <c r="A9" s="40">
        <v>6</v>
      </c>
      <c r="B9" s="43"/>
      <c r="C9" s="44"/>
      <c r="D9" s="44"/>
      <c r="E9" s="41"/>
      <c r="F9" s="42"/>
      <c r="G9" s="45"/>
      <c r="H9" s="42"/>
      <c r="I9" s="41"/>
      <c r="J9" s="42"/>
      <c r="K9" s="46"/>
      <c r="L9" s="42"/>
      <c r="M9" s="47">
        <f t="shared" si="0"/>
        <v>0</v>
      </c>
      <c r="N9" s="48"/>
    </row>
    <row r="10" spans="1:14" s="2" customFormat="1" ht="21" customHeight="1" x14ac:dyDescent="0.2">
      <c r="A10" s="40">
        <v>7</v>
      </c>
      <c r="B10" s="39"/>
      <c r="C10" s="40"/>
      <c r="D10" s="40"/>
      <c r="E10" s="41"/>
      <c r="F10" s="42"/>
      <c r="G10" s="45"/>
      <c r="H10" s="42"/>
      <c r="I10" s="41"/>
      <c r="J10" s="42"/>
      <c r="K10" s="46"/>
      <c r="L10" s="42"/>
      <c r="M10" s="47">
        <f t="shared" si="0"/>
        <v>0</v>
      </c>
      <c r="N10" s="48"/>
    </row>
    <row r="11" spans="1:14" s="2" customFormat="1" ht="21" customHeight="1" x14ac:dyDescent="0.2">
      <c r="A11" s="40">
        <v>8</v>
      </c>
      <c r="B11" s="39"/>
      <c r="C11" s="44"/>
      <c r="D11" s="44"/>
      <c r="E11" s="46"/>
      <c r="F11" s="42"/>
      <c r="G11" s="45"/>
      <c r="H11" s="42"/>
      <c r="I11" s="41"/>
      <c r="J11" s="42"/>
      <c r="K11" s="46"/>
      <c r="L11" s="42"/>
      <c r="M11" s="47">
        <f t="shared" si="0"/>
        <v>0</v>
      </c>
      <c r="N11" s="48"/>
    </row>
    <row r="12" spans="1:14" s="13" customFormat="1" ht="24" customHeight="1" x14ac:dyDescent="0.2">
      <c r="A12" s="40">
        <v>9</v>
      </c>
      <c r="B12" s="49"/>
      <c r="C12" s="50"/>
      <c r="D12" s="51"/>
      <c r="E12" s="52"/>
      <c r="F12" s="52"/>
      <c r="G12" s="41"/>
      <c r="H12" s="42"/>
      <c r="I12" s="53"/>
      <c r="J12" s="52"/>
      <c r="K12" s="54"/>
      <c r="L12" s="54"/>
      <c r="M12" s="47"/>
      <c r="N12" s="59"/>
    </row>
    <row r="13" spans="1:14" s="13" customFormat="1" ht="24" customHeight="1" x14ac:dyDescent="0.2">
      <c r="A13" s="40">
        <v>10</v>
      </c>
      <c r="B13" s="49"/>
      <c r="C13" s="50"/>
      <c r="D13" s="51"/>
      <c r="E13" s="52"/>
      <c r="F13" s="52"/>
      <c r="G13" s="41"/>
      <c r="H13" s="42"/>
      <c r="I13" s="53"/>
      <c r="J13" s="52"/>
      <c r="K13" s="54"/>
      <c r="L13" s="54"/>
      <c r="M13" s="47"/>
      <c r="N13" s="59"/>
    </row>
    <row r="14" spans="1:14" s="13" customFormat="1" ht="24" customHeight="1" x14ac:dyDescent="0.2">
      <c r="A14" s="40">
        <v>11</v>
      </c>
      <c r="B14" s="49"/>
      <c r="C14" s="50"/>
      <c r="D14" s="51"/>
      <c r="E14" s="52"/>
      <c r="F14" s="52"/>
      <c r="G14" s="41"/>
      <c r="H14" s="42"/>
      <c r="I14" s="53"/>
      <c r="J14" s="52"/>
      <c r="K14" s="54"/>
      <c r="L14" s="54"/>
      <c r="M14" s="47"/>
      <c r="N14" s="59"/>
    </row>
    <row r="15" spans="1:14" s="13" customFormat="1" ht="24" customHeight="1" x14ac:dyDescent="0.2">
      <c r="A15" s="40">
        <v>12</v>
      </c>
      <c r="B15" s="49"/>
      <c r="C15" s="50"/>
      <c r="D15" s="51"/>
      <c r="E15" s="52"/>
      <c r="F15" s="52"/>
      <c r="G15" s="41"/>
      <c r="H15" s="42"/>
      <c r="I15" s="53"/>
      <c r="J15" s="52"/>
      <c r="K15" s="54"/>
      <c r="L15" s="54"/>
      <c r="M15" s="47"/>
      <c r="N15" s="59"/>
    </row>
    <row r="16" spans="1:14" s="13" customFormat="1" ht="24" customHeight="1" x14ac:dyDescent="0.2">
      <c r="A16" s="40">
        <v>13</v>
      </c>
      <c r="B16" s="49"/>
      <c r="C16" s="50"/>
      <c r="D16" s="51"/>
      <c r="E16" s="52"/>
      <c r="F16" s="52"/>
      <c r="G16" s="41"/>
      <c r="H16" s="42"/>
      <c r="I16" s="53"/>
      <c r="J16" s="52"/>
      <c r="K16" s="54"/>
      <c r="L16" s="54"/>
      <c r="M16" s="47"/>
      <c r="N16" s="59"/>
    </row>
    <row r="17" spans="1:14" s="13" customFormat="1" ht="24" customHeight="1" x14ac:dyDescent="0.2">
      <c r="A17" s="40">
        <v>14</v>
      </c>
      <c r="B17" s="49"/>
      <c r="C17" s="50"/>
      <c r="D17" s="51"/>
      <c r="E17" s="52"/>
      <c r="F17" s="52"/>
      <c r="G17" s="41"/>
      <c r="H17" s="42"/>
      <c r="I17" s="53"/>
      <c r="J17" s="52"/>
      <c r="K17" s="54"/>
      <c r="L17" s="54"/>
      <c r="M17" s="47"/>
      <c r="N17" s="59"/>
    </row>
    <row r="18" spans="1:14" s="13" customFormat="1" ht="24" customHeight="1" x14ac:dyDescent="0.2">
      <c r="A18" s="40">
        <v>15</v>
      </c>
      <c r="B18" s="49"/>
      <c r="C18" s="50"/>
      <c r="D18" s="51"/>
      <c r="E18" s="52"/>
      <c r="F18" s="52"/>
      <c r="G18" s="41"/>
      <c r="H18" s="42"/>
      <c r="I18" s="53"/>
      <c r="J18" s="52"/>
      <c r="K18" s="54"/>
      <c r="L18" s="54"/>
      <c r="M18" s="47"/>
      <c r="N18" s="59"/>
    </row>
    <row r="19" spans="1:14" s="10" customFormat="1" ht="13.5" customHeight="1" x14ac:dyDescent="0.2">
      <c r="A19" s="7"/>
      <c r="B19" s="7"/>
      <c r="C19" s="7"/>
      <c r="D19" s="7"/>
      <c r="E19" s="14"/>
      <c r="F19" s="7"/>
      <c r="G19" s="8"/>
      <c r="H19" s="8"/>
      <c r="I19" s="12"/>
      <c r="J19" s="8"/>
      <c r="K19" s="8"/>
      <c r="L19" s="8"/>
      <c r="M19" s="9"/>
      <c r="N19" s="8"/>
    </row>
    <row r="20" spans="1:14" s="10" customFormat="1" x14ac:dyDescent="0.2">
      <c r="A20" s="7"/>
      <c r="B20" s="7"/>
      <c r="C20" s="7"/>
      <c r="D20" s="7"/>
      <c r="E20" s="14"/>
      <c r="F20" s="7"/>
      <c r="G20" s="8"/>
      <c r="H20" s="8"/>
      <c r="I20" s="12"/>
      <c r="J20" s="8"/>
      <c r="K20" s="8"/>
      <c r="L20" s="8"/>
      <c r="M20" s="9"/>
      <c r="N20" s="8"/>
    </row>
    <row r="21" spans="1:14" s="10" customFormat="1" x14ac:dyDescent="0.2">
      <c r="A21" s="7"/>
      <c r="B21" s="7"/>
      <c r="C21" s="7"/>
      <c r="D21" s="7"/>
      <c r="E21" s="14"/>
      <c r="F21" s="7"/>
      <c r="G21" s="8"/>
      <c r="H21" s="8"/>
      <c r="I21" s="12"/>
      <c r="J21" s="8"/>
      <c r="K21" s="8"/>
      <c r="L21" s="8"/>
      <c r="M21" s="9"/>
      <c r="N21" s="8"/>
    </row>
    <row r="22" spans="1:14" s="10" customFormat="1" x14ac:dyDescent="0.2">
      <c r="A22" s="7"/>
      <c r="B22" s="7"/>
      <c r="C22" s="7"/>
      <c r="D22" s="7"/>
      <c r="E22" s="14"/>
      <c r="F22" s="7"/>
      <c r="G22" s="8"/>
      <c r="H22" s="8"/>
      <c r="I22" s="12"/>
      <c r="J22" s="8"/>
      <c r="K22" s="8"/>
      <c r="L22" s="8"/>
      <c r="M22" s="9"/>
      <c r="N22" s="8"/>
    </row>
    <row r="23" spans="1:14" s="10" customFormat="1" x14ac:dyDescent="0.2">
      <c r="A23" s="7"/>
      <c r="B23" s="7"/>
      <c r="C23" s="7"/>
      <c r="D23" s="7"/>
      <c r="E23" s="14"/>
      <c r="F23" s="7"/>
      <c r="G23" s="8"/>
      <c r="H23" s="8"/>
      <c r="I23" s="12"/>
      <c r="J23" s="8"/>
      <c r="K23" s="8"/>
      <c r="L23" s="8"/>
      <c r="M23" s="9"/>
      <c r="N23" s="8"/>
    </row>
    <row r="24" spans="1:14" s="10" customFormat="1" x14ac:dyDescent="0.2">
      <c r="A24" s="7"/>
      <c r="B24" s="7"/>
      <c r="C24" s="7"/>
      <c r="D24" s="7"/>
      <c r="E24" s="14"/>
      <c r="F24" s="7"/>
      <c r="G24" s="8"/>
      <c r="H24" s="8"/>
      <c r="I24" s="12"/>
      <c r="J24" s="8"/>
      <c r="K24" s="8"/>
      <c r="L24" s="8"/>
      <c r="M24" s="9"/>
      <c r="N24" s="8"/>
    </row>
    <row r="25" spans="1:14" s="10" customFormat="1" x14ac:dyDescent="0.2">
      <c r="A25" s="7"/>
      <c r="B25" s="7"/>
      <c r="C25" s="7"/>
      <c r="D25" s="7"/>
      <c r="E25" s="14"/>
      <c r="F25" s="7"/>
      <c r="G25" s="8"/>
      <c r="H25" s="8"/>
      <c r="I25" s="12"/>
      <c r="J25" s="8"/>
      <c r="K25" s="8"/>
      <c r="L25" s="8"/>
      <c r="M25" s="9"/>
      <c r="N25" s="8"/>
    </row>
    <row r="26" spans="1:14" s="10" customFormat="1" x14ac:dyDescent="0.2">
      <c r="A26" s="7"/>
      <c r="B26" s="7"/>
      <c r="C26" s="7"/>
      <c r="D26" s="7"/>
      <c r="E26" s="14"/>
      <c r="F26" s="7"/>
      <c r="G26" s="8"/>
      <c r="H26" s="8"/>
      <c r="I26" s="12"/>
      <c r="J26" s="8"/>
      <c r="K26" s="8"/>
      <c r="L26" s="8"/>
      <c r="M26" s="9"/>
      <c r="N26" s="8"/>
    </row>
    <row r="27" spans="1:14" s="10" customFormat="1" x14ac:dyDescent="0.2">
      <c r="A27" s="7"/>
      <c r="B27" s="7"/>
      <c r="C27" s="7"/>
      <c r="D27" s="7"/>
      <c r="E27" s="14"/>
      <c r="F27" s="7"/>
      <c r="G27" s="8"/>
      <c r="H27" s="8"/>
      <c r="I27" s="12"/>
      <c r="J27" s="8"/>
      <c r="K27" s="8"/>
      <c r="L27" s="8"/>
      <c r="M27" s="9"/>
      <c r="N27" s="8"/>
    </row>
    <row r="28" spans="1:14" s="10" customFormat="1" x14ac:dyDescent="0.2">
      <c r="A28" s="7"/>
      <c r="B28" s="7"/>
      <c r="C28" s="7"/>
      <c r="D28" s="7"/>
      <c r="E28" s="14"/>
      <c r="F28" s="7"/>
      <c r="G28" s="8"/>
      <c r="H28" s="8"/>
      <c r="I28" s="12"/>
      <c r="J28" s="8"/>
      <c r="K28" s="8"/>
      <c r="L28" s="8"/>
      <c r="M28" s="9"/>
      <c r="N28" s="8"/>
    </row>
    <row r="29" spans="1:14" s="10" customFormat="1" x14ac:dyDescent="0.2">
      <c r="A29" s="7"/>
      <c r="B29" s="7"/>
      <c r="C29" s="7"/>
      <c r="D29" s="7"/>
      <c r="E29" s="14"/>
      <c r="F29" s="7"/>
      <c r="G29" s="8"/>
      <c r="H29" s="8"/>
      <c r="I29" s="12"/>
      <c r="J29" s="8"/>
      <c r="K29" s="8"/>
      <c r="L29" s="8"/>
      <c r="M29" s="9"/>
      <c r="N29" s="8"/>
    </row>
    <row r="30" spans="1:14" s="10" customFormat="1" x14ac:dyDescent="0.2">
      <c r="A30" s="7"/>
      <c r="B30" s="7"/>
      <c r="C30" s="7"/>
      <c r="D30" s="7"/>
      <c r="E30" s="14"/>
      <c r="F30" s="7"/>
      <c r="G30" s="8"/>
      <c r="H30" s="8"/>
      <c r="I30" s="12"/>
      <c r="J30" s="8"/>
      <c r="K30" s="8"/>
      <c r="L30" s="8"/>
      <c r="M30" s="9"/>
      <c r="N30" s="8"/>
    </row>
    <row r="31" spans="1:14" s="10" customFormat="1" x14ac:dyDescent="0.2">
      <c r="A31" s="7"/>
      <c r="B31" s="7"/>
      <c r="C31" s="7"/>
      <c r="D31" s="7"/>
      <c r="E31" s="14"/>
      <c r="F31" s="7"/>
      <c r="G31" s="8"/>
      <c r="H31" s="8"/>
      <c r="I31" s="12"/>
      <c r="J31" s="8"/>
      <c r="K31" s="8"/>
      <c r="L31" s="8"/>
      <c r="M31" s="9"/>
      <c r="N31" s="8"/>
    </row>
    <row r="32" spans="1:14" s="10" customFormat="1" x14ac:dyDescent="0.2">
      <c r="A32" s="7"/>
      <c r="B32" s="7"/>
      <c r="C32" s="7"/>
      <c r="D32" s="7"/>
      <c r="E32" s="14"/>
      <c r="F32" s="7"/>
      <c r="G32" s="8"/>
      <c r="H32" s="8"/>
      <c r="I32" s="12"/>
      <c r="J32" s="8"/>
      <c r="K32" s="8"/>
      <c r="L32" s="8"/>
      <c r="M32" s="9"/>
      <c r="N32" s="8"/>
    </row>
    <row r="33" spans="1:14" s="10" customFormat="1" x14ac:dyDescent="0.2">
      <c r="A33" s="7"/>
      <c r="B33" s="7"/>
      <c r="C33" s="7"/>
      <c r="D33" s="7"/>
      <c r="E33" s="14"/>
      <c r="F33" s="7"/>
      <c r="G33" s="8"/>
      <c r="H33" s="8"/>
      <c r="I33" s="12"/>
      <c r="J33" s="8"/>
      <c r="K33" s="8"/>
      <c r="L33" s="8"/>
      <c r="M33" s="9"/>
      <c r="N33" s="8"/>
    </row>
    <row r="34" spans="1:14" s="10" customFormat="1" x14ac:dyDescent="0.2">
      <c r="A34" s="7"/>
      <c r="B34" s="7"/>
      <c r="C34" s="7"/>
      <c r="D34" s="7"/>
      <c r="E34" s="14"/>
      <c r="F34" s="7"/>
      <c r="G34" s="8"/>
      <c r="H34" s="8"/>
      <c r="I34" s="12"/>
      <c r="J34" s="8"/>
      <c r="K34" s="8"/>
      <c r="L34" s="8"/>
      <c r="M34" s="9"/>
      <c r="N34" s="8"/>
    </row>
    <row r="35" spans="1:14" s="10" customFormat="1" x14ac:dyDescent="0.2">
      <c r="A35" s="7"/>
      <c r="B35" s="7"/>
      <c r="C35" s="7"/>
      <c r="D35" s="7"/>
      <c r="E35" s="14"/>
      <c r="F35" s="7"/>
      <c r="G35" s="8"/>
      <c r="H35" s="8"/>
      <c r="I35" s="12"/>
      <c r="J35" s="8"/>
      <c r="K35" s="8"/>
      <c r="L35" s="8"/>
      <c r="M35" s="9"/>
      <c r="N35" s="8"/>
    </row>
    <row r="36" spans="1:14" s="10" customFormat="1" x14ac:dyDescent="0.2">
      <c r="A36" s="7"/>
      <c r="B36" s="7"/>
      <c r="C36" s="7"/>
      <c r="D36" s="7"/>
      <c r="E36" s="14"/>
      <c r="F36" s="7"/>
      <c r="G36" s="8"/>
      <c r="H36" s="8"/>
      <c r="I36" s="12"/>
      <c r="J36" s="8"/>
      <c r="K36" s="8"/>
      <c r="L36" s="8"/>
      <c r="M36" s="9"/>
      <c r="N36" s="8"/>
    </row>
    <row r="37" spans="1:14" s="10" customFormat="1" x14ac:dyDescent="0.2">
      <c r="A37" s="7"/>
      <c r="B37" s="7"/>
      <c r="C37" s="7"/>
      <c r="D37" s="7"/>
      <c r="E37" s="14"/>
      <c r="F37" s="7"/>
      <c r="G37" s="8"/>
      <c r="H37" s="8"/>
      <c r="I37" s="12"/>
      <c r="J37" s="8"/>
      <c r="K37" s="8"/>
      <c r="L37" s="8"/>
      <c r="M37" s="9"/>
      <c r="N37" s="8"/>
    </row>
    <row r="38" spans="1:14" s="10" customFormat="1" x14ac:dyDescent="0.2">
      <c r="A38" s="7"/>
      <c r="B38" s="7"/>
      <c r="C38" s="7"/>
      <c r="D38" s="7"/>
      <c r="E38" s="14"/>
      <c r="F38" s="7"/>
      <c r="G38" s="8"/>
      <c r="H38" s="8"/>
      <c r="I38" s="12"/>
      <c r="J38" s="8"/>
      <c r="K38" s="8"/>
      <c r="L38" s="8"/>
      <c r="M38" s="9"/>
      <c r="N38" s="8"/>
    </row>
    <row r="39" spans="1:14" s="10" customFormat="1" x14ac:dyDescent="0.2">
      <c r="A39" s="7"/>
      <c r="B39" s="7"/>
      <c r="C39" s="7"/>
      <c r="D39" s="7"/>
      <c r="E39" s="14"/>
      <c r="F39" s="7"/>
      <c r="G39" s="8"/>
      <c r="H39" s="8"/>
      <c r="I39" s="12"/>
      <c r="J39" s="8"/>
      <c r="K39" s="8"/>
      <c r="L39" s="8"/>
      <c r="M39" s="9"/>
      <c r="N39" s="8"/>
    </row>
    <row r="40" spans="1:14" s="10" customFormat="1" x14ac:dyDescent="0.2">
      <c r="A40" s="7"/>
      <c r="B40" s="7"/>
      <c r="C40" s="7"/>
      <c r="D40" s="7"/>
      <c r="E40" s="14"/>
      <c r="F40" s="7"/>
      <c r="G40" s="8"/>
      <c r="H40" s="8"/>
      <c r="I40" s="12"/>
      <c r="J40" s="8"/>
      <c r="K40" s="8"/>
      <c r="L40" s="8"/>
      <c r="M40" s="9"/>
      <c r="N40" s="8"/>
    </row>
    <row r="41" spans="1:14" s="10" customFormat="1" x14ac:dyDescent="0.2">
      <c r="A41" s="7"/>
      <c r="B41" s="7"/>
      <c r="C41" s="7"/>
      <c r="D41" s="7"/>
      <c r="E41" s="14"/>
      <c r="F41" s="7"/>
      <c r="G41" s="8"/>
      <c r="H41" s="8"/>
      <c r="I41" s="12"/>
      <c r="J41" s="8"/>
      <c r="K41" s="8"/>
      <c r="L41" s="8"/>
      <c r="M41" s="9"/>
      <c r="N41" s="8"/>
    </row>
    <row r="42" spans="1:14" s="10" customFormat="1" x14ac:dyDescent="0.2">
      <c r="A42" s="7"/>
      <c r="B42" s="7"/>
      <c r="C42" s="7"/>
      <c r="D42" s="7"/>
      <c r="E42" s="14"/>
      <c r="F42" s="7"/>
      <c r="G42" s="8"/>
      <c r="H42" s="8"/>
      <c r="I42" s="12"/>
      <c r="J42" s="8"/>
      <c r="K42" s="8"/>
      <c r="L42" s="8"/>
      <c r="M42" s="9"/>
      <c r="N42" s="8"/>
    </row>
    <row r="43" spans="1:14" s="10" customFormat="1" x14ac:dyDescent="0.2">
      <c r="A43" s="7"/>
      <c r="B43" s="7"/>
      <c r="C43" s="7"/>
      <c r="D43" s="7"/>
      <c r="E43" s="14"/>
      <c r="F43" s="7"/>
      <c r="G43" s="8"/>
      <c r="H43" s="8"/>
      <c r="I43" s="12"/>
      <c r="J43" s="8"/>
      <c r="K43" s="8"/>
      <c r="L43" s="8"/>
      <c r="M43" s="9"/>
      <c r="N43" s="8"/>
    </row>
    <row r="44" spans="1:14" s="10" customFormat="1" x14ac:dyDescent="0.2">
      <c r="A44" s="7"/>
      <c r="B44" s="7"/>
      <c r="C44" s="7"/>
      <c r="D44" s="7"/>
      <c r="E44" s="14"/>
      <c r="F44" s="7"/>
      <c r="G44" s="8"/>
      <c r="H44" s="8"/>
      <c r="I44" s="12"/>
      <c r="J44" s="8"/>
      <c r="K44" s="8"/>
      <c r="L44" s="8"/>
      <c r="M44" s="9"/>
      <c r="N44" s="8"/>
    </row>
    <row r="45" spans="1:14" s="10" customFormat="1" x14ac:dyDescent="0.2">
      <c r="A45" s="7"/>
      <c r="B45" s="7"/>
      <c r="C45" s="7"/>
      <c r="D45" s="7"/>
      <c r="E45" s="14"/>
      <c r="F45" s="7"/>
      <c r="G45" s="8"/>
      <c r="H45" s="8"/>
      <c r="I45" s="12"/>
      <c r="J45" s="8"/>
      <c r="K45" s="8"/>
      <c r="L45" s="8"/>
      <c r="M45" s="9"/>
      <c r="N45" s="8"/>
    </row>
    <row r="46" spans="1:14" s="10" customFormat="1" x14ac:dyDescent="0.2">
      <c r="A46" s="7"/>
      <c r="B46" s="7"/>
      <c r="C46" s="7"/>
      <c r="D46" s="7"/>
      <c r="E46" s="14"/>
      <c r="F46" s="7"/>
      <c r="G46" s="8"/>
      <c r="H46" s="8"/>
      <c r="I46" s="12"/>
      <c r="J46" s="8"/>
      <c r="K46" s="8"/>
      <c r="L46" s="8"/>
      <c r="M46" s="9"/>
      <c r="N46" s="8"/>
    </row>
    <row r="47" spans="1:14" s="10" customFormat="1" x14ac:dyDescent="0.2">
      <c r="A47" s="7"/>
      <c r="B47" s="7"/>
      <c r="C47" s="7"/>
      <c r="D47" s="7"/>
      <c r="E47" s="14"/>
      <c r="F47" s="7"/>
      <c r="G47" s="8"/>
      <c r="H47" s="8"/>
      <c r="I47" s="12"/>
      <c r="J47" s="8"/>
      <c r="K47" s="8"/>
      <c r="L47" s="8"/>
      <c r="M47" s="9"/>
      <c r="N47" s="8"/>
    </row>
    <row r="48" spans="1:14" s="10" customFormat="1" x14ac:dyDescent="0.2">
      <c r="A48" s="7"/>
      <c r="B48" s="7"/>
      <c r="C48" s="7"/>
      <c r="D48" s="7"/>
      <c r="E48" s="14"/>
      <c r="F48" s="7"/>
      <c r="G48" s="8"/>
      <c r="H48" s="8"/>
      <c r="I48" s="12"/>
      <c r="J48" s="8"/>
      <c r="K48" s="8"/>
      <c r="L48" s="8"/>
      <c r="M48" s="9"/>
      <c r="N48" s="8"/>
    </row>
  </sheetData>
  <mergeCells count="10">
    <mergeCell ref="B1:N1"/>
    <mergeCell ref="G2:H2"/>
    <mergeCell ref="A2:A3"/>
    <mergeCell ref="B2:B3"/>
    <mergeCell ref="C2:C3"/>
    <mergeCell ref="E2:F2"/>
    <mergeCell ref="N2:N3"/>
    <mergeCell ref="I2:J2"/>
    <mergeCell ref="K2:L2"/>
    <mergeCell ref="M2:M3"/>
  </mergeCells>
  <phoneticPr fontId="1" type="noConversion"/>
  <pageMargins left="0.43307086614173229" right="0.23622047244094491" top="0.98425196850393704" bottom="0.98425196850393704" header="0.51181102362204722" footer="0.51181102362204722"/>
  <pageSetup paperSize="9" scale="55" orientation="landscape" r:id="rId1"/>
  <headerFooter alignWithMargins="0">
    <oddHeader>&amp;L&amp;G&amp;C&amp;"-,Kalın"&amp;14ONDOKUZ MAYIS ÜNİVERSİTESİ&amp;"Arial Tur,Normal"&amp;10
&amp;"-,Kalın"&amp;12TAŞINMAZLAR BİRİM ELEKTRİK BEDELİ TAKİP ÇİZELGESİ</oddHeader>
    <oddFooter>&amp;L&amp;"-,İtalik"&amp;9PP4.5.FR.0034, R0, Mayıs 2019&amp;R&amp;"-,İtalik"&amp;9&amp;P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workbookViewId="0">
      <selection activeCell="G39" sqref="G39"/>
    </sheetView>
  </sheetViews>
  <sheetFormatPr defaultRowHeight="12.75" x14ac:dyDescent="0.2"/>
  <cols>
    <col min="1" max="1" width="18.28515625" bestFit="1" customWidth="1"/>
    <col min="2" max="2" width="32.140625" bestFit="1" customWidth="1"/>
    <col min="4" max="4" width="9.85546875" bestFit="1" customWidth="1"/>
  </cols>
  <sheetData>
    <row r="3" spans="1:6" ht="15.75" x14ac:dyDescent="0.25">
      <c r="A3" s="17" t="s">
        <v>13</v>
      </c>
      <c r="B3" s="18" t="s">
        <v>14</v>
      </c>
      <c r="C3" s="19"/>
      <c r="D3" s="19"/>
      <c r="E3" s="19"/>
      <c r="F3" s="19"/>
    </row>
    <row r="4" spans="1:6" x14ac:dyDescent="0.2">
      <c r="A4" s="20" t="s">
        <v>15</v>
      </c>
      <c r="B4" s="20" t="s">
        <v>16</v>
      </c>
      <c r="C4" s="19"/>
      <c r="D4" s="19"/>
      <c r="E4" s="19"/>
      <c r="F4" s="19"/>
    </row>
    <row r="5" spans="1:6" x14ac:dyDescent="0.2">
      <c r="A5" s="20" t="s">
        <v>17</v>
      </c>
      <c r="B5" s="20" t="s">
        <v>18</v>
      </c>
      <c r="C5" s="19"/>
      <c r="D5" s="67" t="s">
        <v>19</v>
      </c>
      <c r="E5" s="68"/>
      <c r="F5" s="69"/>
    </row>
    <row r="6" spans="1:6" x14ac:dyDescent="0.2">
      <c r="A6" s="20" t="s">
        <v>20</v>
      </c>
      <c r="B6" s="20" t="s">
        <v>7</v>
      </c>
      <c r="C6" s="19"/>
      <c r="D6" s="19"/>
      <c r="E6" s="19"/>
      <c r="F6" s="19"/>
    </row>
    <row r="7" spans="1:6" x14ac:dyDescent="0.2">
      <c r="A7" s="20" t="s">
        <v>21</v>
      </c>
      <c r="B7" s="20" t="s">
        <v>22</v>
      </c>
      <c r="C7" s="19"/>
      <c r="D7" s="21" t="s">
        <v>23</v>
      </c>
      <c r="E7" s="21" t="s">
        <v>24</v>
      </c>
      <c r="F7" s="21" t="s">
        <v>25</v>
      </c>
    </row>
    <row r="8" spans="1:6" x14ac:dyDescent="0.2">
      <c r="A8" s="20" t="s">
        <v>26</v>
      </c>
      <c r="B8" s="20" t="s">
        <v>14</v>
      </c>
      <c r="C8" s="19"/>
      <c r="D8" s="22">
        <v>40179</v>
      </c>
      <c r="E8" s="20"/>
      <c r="F8" s="23">
        <f>B14</f>
        <v>535</v>
      </c>
    </row>
    <row r="9" spans="1:6" x14ac:dyDescent="0.2">
      <c r="A9" s="20" t="s">
        <v>27</v>
      </c>
      <c r="B9" s="24" t="s">
        <v>28</v>
      </c>
      <c r="C9" s="19"/>
      <c r="D9" s="22">
        <v>40544</v>
      </c>
      <c r="E9" s="20">
        <v>0</v>
      </c>
      <c r="F9" s="23">
        <f>(F8*E9/100)+F8</f>
        <v>535</v>
      </c>
    </row>
    <row r="10" spans="1:6" x14ac:dyDescent="0.2">
      <c r="A10" s="20" t="s">
        <v>29</v>
      </c>
      <c r="B10" s="25">
        <v>40179</v>
      </c>
      <c r="C10" s="19"/>
      <c r="D10" s="22">
        <v>40909</v>
      </c>
      <c r="E10" s="20"/>
      <c r="F10" s="23"/>
    </row>
    <row r="11" spans="1:6" x14ac:dyDescent="0.2">
      <c r="A11" s="26" t="s">
        <v>30</v>
      </c>
      <c r="B11" s="27">
        <v>41274</v>
      </c>
      <c r="C11" s="19"/>
      <c r="D11" s="22"/>
      <c r="E11" s="20"/>
      <c r="F11" s="23"/>
    </row>
    <row r="12" spans="1:6" x14ac:dyDescent="0.2">
      <c r="A12" s="20" t="s">
        <v>31</v>
      </c>
      <c r="B12" s="20" t="s">
        <v>32</v>
      </c>
      <c r="C12" s="19"/>
      <c r="D12" s="22"/>
      <c r="E12" s="20"/>
      <c r="F12" s="23"/>
    </row>
    <row r="13" spans="1:6" ht="25.5" x14ac:dyDescent="0.2">
      <c r="A13" s="28" t="s">
        <v>33</v>
      </c>
      <c r="B13" s="29" t="s">
        <v>34</v>
      </c>
      <c r="C13" s="19"/>
      <c r="D13" s="22"/>
      <c r="E13" s="20"/>
      <c r="F13" s="23"/>
    </row>
    <row r="14" spans="1:6" x14ac:dyDescent="0.2">
      <c r="A14" s="20" t="s">
        <v>35</v>
      </c>
      <c r="B14" s="30">
        <v>535</v>
      </c>
      <c r="C14" s="19"/>
      <c r="D14" s="22"/>
      <c r="E14" s="20"/>
      <c r="F14" s="23"/>
    </row>
    <row r="15" spans="1:6" x14ac:dyDescent="0.2">
      <c r="A15" s="20" t="s">
        <v>36</v>
      </c>
      <c r="B15" s="30">
        <f>B14*12</f>
        <v>6420</v>
      </c>
      <c r="C15" s="19"/>
      <c r="D15" s="22"/>
      <c r="E15" s="20"/>
      <c r="F15" s="23"/>
    </row>
    <row r="16" spans="1:6" x14ac:dyDescent="0.2">
      <c r="A16" s="20" t="s">
        <v>37</v>
      </c>
      <c r="B16" s="30">
        <f>B15*3</f>
        <v>19260</v>
      </c>
      <c r="C16" s="19"/>
      <c r="D16" s="22"/>
      <c r="E16" s="20"/>
      <c r="F16" s="23"/>
    </row>
    <row r="17" spans="1:6" x14ac:dyDescent="0.2">
      <c r="A17" s="20" t="s">
        <v>38</v>
      </c>
      <c r="B17" s="30">
        <f>(B15*6)/100</f>
        <v>385.2</v>
      </c>
      <c r="C17" s="19"/>
      <c r="D17" s="22"/>
      <c r="E17" s="20"/>
      <c r="F17" s="23"/>
    </row>
    <row r="18" spans="1:6" x14ac:dyDescent="0.2">
      <c r="A18" s="20" t="s">
        <v>39</v>
      </c>
      <c r="B18" s="30" t="s">
        <v>40</v>
      </c>
      <c r="C18" s="19"/>
      <c r="D18" s="22"/>
      <c r="E18" s="20"/>
      <c r="F18" s="23"/>
    </row>
    <row r="19" spans="1:6" x14ac:dyDescent="0.2">
      <c r="A19" s="20" t="s">
        <v>41</v>
      </c>
      <c r="B19" s="20" t="s">
        <v>42</v>
      </c>
      <c r="C19" s="19"/>
      <c r="D19" s="19"/>
      <c r="E19" s="19"/>
      <c r="F19" s="19"/>
    </row>
    <row r="20" spans="1:6" ht="25.5" x14ac:dyDescent="0.2">
      <c r="A20" s="28" t="s">
        <v>43</v>
      </c>
      <c r="B20" s="31" t="s">
        <v>44</v>
      </c>
      <c r="C20" s="19"/>
      <c r="D20" s="19"/>
      <c r="E20" s="19"/>
      <c r="F20" s="19"/>
    </row>
    <row r="21" spans="1:6" x14ac:dyDescent="0.2">
      <c r="A21" s="20" t="s">
        <v>45</v>
      </c>
      <c r="B21" s="20" t="s">
        <v>46</v>
      </c>
      <c r="C21" s="19"/>
      <c r="D21" s="19"/>
      <c r="E21" s="19"/>
      <c r="F21" s="19"/>
    </row>
    <row r="22" spans="1:6" x14ac:dyDescent="0.2">
      <c r="A22" s="20" t="s">
        <v>47</v>
      </c>
      <c r="B22" s="20" t="s">
        <v>48</v>
      </c>
      <c r="C22" s="19"/>
      <c r="D22" s="19"/>
      <c r="E22" s="19"/>
      <c r="F22" s="19"/>
    </row>
    <row r="23" spans="1:6" x14ac:dyDescent="0.2">
      <c r="A23" s="20" t="s">
        <v>49</v>
      </c>
      <c r="B23" s="20" t="s">
        <v>50</v>
      </c>
      <c r="C23" s="19"/>
      <c r="D23" s="19"/>
      <c r="E23" s="19"/>
      <c r="F23" s="19"/>
    </row>
    <row r="24" spans="1:6" x14ac:dyDescent="0.2">
      <c r="A24" s="20" t="s">
        <v>51</v>
      </c>
      <c r="B24" s="32">
        <v>11.6</v>
      </c>
      <c r="C24" s="19"/>
      <c r="D24" s="19"/>
      <c r="E24" s="19"/>
      <c r="F24" s="19"/>
    </row>
    <row r="25" spans="1:6" x14ac:dyDescent="0.2">
      <c r="A25" s="20" t="s">
        <v>52</v>
      </c>
      <c r="B25" s="32">
        <v>11.6</v>
      </c>
      <c r="C25" s="19"/>
      <c r="D25" s="19"/>
      <c r="E25" s="19"/>
      <c r="F25" s="19"/>
    </row>
    <row r="26" spans="1:6" x14ac:dyDescent="0.2">
      <c r="A26" s="20"/>
      <c r="B26" s="20"/>
      <c r="C26" s="19"/>
      <c r="D26" s="19"/>
      <c r="E26" s="19"/>
      <c r="F26" s="19"/>
    </row>
    <row r="27" spans="1:6" x14ac:dyDescent="0.2">
      <c r="A27" s="33"/>
      <c r="B27" s="33"/>
      <c r="C27" s="19"/>
      <c r="D27" s="19"/>
      <c r="E27" s="19"/>
      <c r="F27" s="19"/>
    </row>
    <row r="28" spans="1:6" x14ac:dyDescent="0.2">
      <c r="A28" s="19"/>
      <c r="B28" s="19"/>
      <c r="C28" s="19"/>
      <c r="D28" s="19"/>
      <c r="E28" s="19"/>
      <c r="F28" s="19"/>
    </row>
    <row r="29" spans="1:6" x14ac:dyDescent="0.2">
      <c r="A29" s="17" t="s">
        <v>53</v>
      </c>
      <c r="B29" s="20" t="s">
        <v>54</v>
      </c>
      <c r="C29" s="19"/>
      <c r="D29" s="19"/>
      <c r="E29" s="19"/>
      <c r="F29" s="19"/>
    </row>
    <row r="30" spans="1:6" x14ac:dyDescent="0.2">
      <c r="A30" s="34" t="s">
        <v>55</v>
      </c>
      <c r="B30" s="20"/>
      <c r="C30" s="19"/>
      <c r="D30" s="19"/>
      <c r="E30" s="19"/>
      <c r="F30" s="19"/>
    </row>
    <row r="31" spans="1:6" x14ac:dyDescent="0.2">
      <c r="A31" s="34" t="s">
        <v>56</v>
      </c>
      <c r="B31" s="20"/>
      <c r="C31" s="19"/>
      <c r="D31" s="19"/>
      <c r="E31" s="19"/>
      <c r="F31" s="19"/>
    </row>
    <row r="32" spans="1:6" x14ac:dyDescent="0.2">
      <c r="A32" s="19"/>
      <c r="B32" s="19"/>
      <c r="C32" s="19"/>
      <c r="D32" s="19"/>
      <c r="E32" s="19"/>
      <c r="F32" s="19"/>
    </row>
    <row r="33" spans="1:6" x14ac:dyDescent="0.2">
      <c r="A33" s="17" t="s">
        <v>57</v>
      </c>
      <c r="B33" s="20" t="s">
        <v>58</v>
      </c>
      <c r="C33" s="19"/>
      <c r="D33" s="19"/>
      <c r="E33" s="19"/>
      <c r="F33" s="19"/>
    </row>
    <row r="34" spans="1:6" x14ac:dyDescent="0.2">
      <c r="A34" s="34" t="s">
        <v>55</v>
      </c>
      <c r="B34" s="20"/>
      <c r="C34" s="19"/>
      <c r="D34" s="19"/>
      <c r="E34" s="19"/>
      <c r="F34" s="19"/>
    </row>
    <row r="35" spans="1:6" x14ac:dyDescent="0.2">
      <c r="A35" s="34" t="s">
        <v>56</v>
      </c>
      <c r="B35" s="20"/>
      <c r="C35" s="19"/>
      <c r="D35" s="19"/>
      <c r="E35" s="19"/>
      <c r="F35" s="19"/>
    </row>
    <row r="36" spans="1:6" x14ac:dyDescent="0.2">
      <c r="A36" s="19"/>
      <c r="B36" s="19"/>
      <c r="C36" s="19"/>
      <c r="D36" s="19"/>
      <c r="E36" s="19"/>
      <c r="F36" s="19"/>
    </row>
    <row r="37" spans="1:6" x14ac:dyDescent="0.2">
      <c r="A37" s="35" t="s">
        <v>59</v>
      </c>
      <c r="B37" s="19"/>
      <c r="C37" s="19"/>
      <c r="D37" s="19"/>
      <c r="E37" s="19"/>
      <c r="F37" s="19"/>
    </row>
    <row r="38" spans="1:6" x14ac:dyDescent="0.2">
      <c r="A38" s="36" t="s">
        <v>60</v>
      </c>
      <c r="B38" s="23">
        <v>500</v>
      </c>
      <c r="C38" s="19"/>
      <c r="D38" s="19"/>
      <c r="E38" s="19"/>
      <c r="F38" s="19"/>
    </row>
    <row r="39" spans="1:6" x14ac:dyDescent="0.2">
      <c r="A39" s="37" t="s">
        <v>61</v>
      </c>
      <c r="B39" s="23">
        <f>B38*12</f>
        <v>6000</v>
      </c>
      <c r="C39" s="19"/>
      <c r="D39" s="19"/>
      <c r="E39" s="19"/>
      <c r="F39" s="19"/>
    </row>
    <row r="40" spans="1:6" x14ac:dyDescent="0.2">
      <c r="A40" s="20" t="s">
        <v>62</v>
      </c>
      <c r="B40" s="23">
        <f>B39*10/100</f>
        <v>600</v>
      </c>
      <c r="C40" s="19"/>
      <c r="D40" s="19"/>
      <c r="E40" s="19"/>
      <c r="F40" s="19"/>
    </row>
    <row r="41" spans="1:6" x14ac:dyDescent="0.2">
      <c r="A41" s="20" t="s">
        <v>63</v>
      </c>
      <c r="B41" s="34" t="s">
        <v>64</v>
      </c>
      <c r="C41" s="19"/>
      <c r="D41" s="19"/>
      <c r="E41" s="19"/>
      <c r="F41" s="19"/>
    </row>
    <row r="42" spans="1:6" x14ac:dyDescent="0.2">
      <c r="A42" s="20" t="s">
        <v>65</v>
      </c>
      <c r="B42" s="34" t="s">
        <v>66</v>
      </c>
      <c r="C42" s="19"/>
      <c r="D42" s="19"/>
      <c r="E42" s="19"/>
      <c r="F42" s="19"/>
    </row>
  </sheetData>
  <mergeCells count="1">
    <mergeCell ref="D5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2018 ELEKTRİK TAKİP</vt:lpstr>
      <vt:lpstr>Sayfa1</vt:lpstr>
      <vt:lpstr>'2018 ELEKTRİK TAKİP'!Yazdırma_Alanı</vt:lpstr>
      <vt:lpstr>'2018 ELEKTRİK TAKİP'!Yazdırma_Başlıkları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2018-06-27T08:17:36Z</dcterms:created>
  <dcterms:modified xsi:type="dcterms:W3CDTF">2019-07-04T12:53:56Z</dcterms:modified>
</cp:coreProperties>
</file>